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5"/>
  </bookViews>
  <sheets>
    <sheet name="ＩＦ文基本" sheetId="1" r:id="rId1"/>
    <sheet name="例題１" sheetId="2" r:id="rId2"/>
    <sheet name="例題2" sheetId="3" r:id="rId3"/>
    <sheet name="例題3" sheetId="4" r:id="rId4"/>
    <sheet name="上級者問題" sheetId="5" r:id="rId5"/>
    <sheet name="基本のまとめ" sheetId="6" r:id="rId6"/>
  </sheets>
  <definedNames/>
  <calcPr fullCalcOnLoad="1"/>
</workbook>
</file>

<file path=xl/sharedStrings.xml><?xml version="1.0" encoding="utf-8"?>
<sst xmlns="http://schemas.openxmlformats.org/spreadsheetml/2006/main" count="203" uniqueCount="90">
  <si>
    <t>相川　欣司</t>
  </si>
  <si>
    <t>合計</t>
  </si>
  <si>
    <t>平均</t>
  </si>
  <si>
    <t>出席番号</t>
  </si>
  <si>
    <t>例題１</t>
  </si>
  <si>
    <t>クラス</t>
  </si>
  <si>
    <t>名前</t>
  </si>
  <si>
    <t>英語</t>
  </si>
  <si>
    <t>数学</t>
  </si>
  <si>
    <t>理科</t>
  </si>
  <si>
    <t>社会</t>
  </si>
  <si>
    <t>国語</t>
  </si>
  <si>
    <t>岡部　雄一</t>
  </si>
  <si>
    <t>加藤　由紀子</t>
  </si>
  <si>
    <t>坂井　和也</t>
  </si>
  <si>
    <t>柴田　信治</t>
  </si>
  <si>
    <t>鈴木　英一</t>
  </si>
  <si>
    <t>田中　真来</t>
  </si>
  <si>
    <t>林　真理絵</t>
  </si>
  <si>
    <t>古川　良行</t>
  </si>
  <si>
    <t>本田　百合</t>
  </si>
  <si>
    <t>松田　弘</t>
  </si>
  <si>
    <t>吉田　豊</t>
  </si>
  <si>
    <t>クラス</t>
  </si>
  <si>
    <t>２年１組　成績表</t>
  </si>
  <si>
    <t>例題２</t>
  </si>
  <si>
    <t>クラス</t>
  </si>
  <si>
    <t>例題３</t>
  </si>
  <si>
    <t>栗原　茉莉</t>
  </si>
  <si>
    <t>成田　和之</t>
  </si>
  <si>
    <t>（真）5を出力</t>
  </si>
  <si>
    <t>　　　　　　　　　（偽）1を出力</t>
  </si>
  <si>
    <t>成　　績</t>
  </si>
  <si>
    <t>５段階評価</t>
  </si>
  <si>
    <t>０点～３９点</t>
  </si>
  <si>
    <t>４０点～４９点</t>
  </si>
  <si>
    <t>５０点～６９点</t>
  </si>
  <si>
    <t>７０点～７９点</t>
  </si>
  <si>
    <t>８０点～</t>
  </si>
  <si>
    <t>評価</t>
  </si>
  <si>
    <t>８０点以上</t>
  </si>
  <si>
    <t>７９点以下</t>
  </si>
  <si>
    <t>番号</t>
  </si>
  <si>
    <r>
      <t>　　　</t>
    </r>
    <r>
      <rPr>
        <sz val="12"/>
        <color indexed="20"/>
        <rFont val="ＭＳ Ｐゴシック"/>
        <family val="3"/>
      </rPr>
      <t>（真）4を出力</t>
    </r>
  </si>
  <si>
    <r>
      <t>　　　　　　</t>
    </r>
    <r>
      <rPr>
        <sz val="12"/>
        <color indexed="17"/>
        <rFont val="ＭＳ Ｐゴシック"/>
        <family val="3"/>
      </rPr>
      <t>（真）3を出力</t>
    </r>
  </si>
  <si>
    <r>
      <t>　　　　　　　　　</t>
    </r>
    <r>
      <rPr>
        <sz val="12"/>
        <color indexed="52"/>
        <rFont val="ＭＳ Ｐゴシック"/>
        <family val="3"/>
      </rPr>
      <t>（真）2を出力</t>
    </r>
  </si>
  <si>
    <t>６５点以上</t>
  </si>
  <si>
    <t>６４点未満</t>
  </si>
  <si>
    <t>Ｃ５セルの値が80点以上？</t>
  </si>
  <si>
    <r>
      <t>（偽）</t>
    </r>
    <r>
      <rPr>
        <sz val="12"/>
        <color indexed="20"/>
        <rFont val="ＭＳ Ｐゴシック"/>
        <family val="3"/>
      </rPr>
      <t>Ｃ５セルの値が70点以上？</t>
    </r>
  </si>
  <si>
    <r>
      <t>　　　（偽）</t>
    </r>
    <r>
      <rPr>
        <sz val="12"/>
        <color indexed="17"/>
        <rFont val="ＭＳ Ｐゴシック"/>
        <family val="3"/>
      </rPr>
      <t>Ｃ５セルの値が50点以上？</t>
    </r>
  </si>
  <si>
    <r>
      <t>　　　　　　（偽</t>
    </r>
    <r>
      <rPr>
        <sz val="12"/>
        <rFont val="ＭＳ Ｐゴシック"/>
        <family val="3"/>
      </rPr>
      <t>）</t>
    </r>
    <r>
      <rPr>
        <sz val="12"/>
        <color indexed="52"/>
        <rFont val="ＭＳ Ｐゴシック"/>
        <family val="3"/>
      </rPr>
      <t>Ｃ５セルの値が40以上？</t>
    </r>
  </si>
  <si>
    <t>Ａ</t>
  </si>
  <si>
    <t>Ｂ</t>
  </si>
  <si>
    <t>Ｃ</t>
  </si>
  <si>
    <t>比較演算子</t>
  </si>
  <si>
    <t>内容 (使用例)</t>
  </si>
  <si>
    <t>左辺と右辺が等しい (A1=B1)</t>
  </si>
  <si>
    <t>左辺が右辺よりも大きい (A1&gt;B1)</t>
  </si>
  <si>
    <t>左辺が右辺よりも小さい (A1&lt;B1)</t>
  </si>
  <si>
    <t>左辺が右辺以上である (A1&gt;=B1)</t>
  </si>
  <si>
    <t>左辺が右辺以下である (A1&lt;=B1)</t>
  </si>
  <si>
    <t>左辺と右辺が等しくない (A1&lt;&gt;B1)</t>
  </si>
  <si>
    <t>未受験者には、クラスに"未受験"と表示されるようにする。</t>
  </si>
  <si>
    <t>例題４</t>
  </si>
  <si>
    <t>練習</t>
  </si>
  <si>
    <t>　= (等号)</t>
  </si>
  <si>
    <t>　&gt; (～より大きい)</t>
  </si>
  <si>
    <t>　&lt; (～より小さい)</t>
  </si>
  <si>
    <t>　&gt;= (～以上)</t>
  </si>
  <si>
    <t>　&lt;= (～以下)</t>
  </si>
  <si>
    <t>　&lt;&gt; (不等号)</t>
  </si>
  <si>
    <t>=IF(論理式, 真の場合の処理, 偽の場合の処理)</t>
  </si>
  <si>
    <t>（論理式）　C9セルの値が80点以上？</t>
  </si>
  <si>
    <t>（真）　5を表示</t>
  </si>
  <si>
    <t>（偽）　4を表示する</t>
  </si>
  <si>
    <t>１年１組の生徒の英語を下の表のように評価をしよう。</t>
  </si>
  <si>
    <t>１年１組の生徒を下の表のように評価をしよう。</t>
  </si>
  <si>
    <t>１年１組の生徒を下の表のようにクラス分けをしよう。</t>
  </si>
  <si>
    <t>第１学期　成績表</t>
  </si>
  <si>
    <t>順位</t>
  </si>
  <si>
    <t>池田　哲也</t>
  </si>
  <si>
    <t>江田　徹</t>
  </si>
  <si>
    <t>久保田　淳</t>
  </si>
  <si>
    <t>最高点</t>
  </si>
  <si>
    <t>最低点</t>
  </si>
  <si>
    <t>受験者人数</t>
  </si>
  <si>
    <t>Ｆ９に入る式　　=IF(C9&gt;=80,5,4)</t>
  </si>
  <si>
    <t>Ｐ９に入る式　　=IF(C9&gt;=60,"○","×")</t>
  </si>
  <si>
    <t>Ｋ９に入る式　　=IF(C9&gt;=80,5,4)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</si>
</sst>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b/>
      <i/>
      <sz val="16"/>
      <color indexed="12"/>
      <name val="ＭＳ Ｐゴシック"/>
      <family val="3"/>
    </font>
    <font>
      <sz val="12"/>
      <color indexed="21"/>
      <name val="ＭＳ Ｐゴシック"/>
      <family val="3"/>
    </font>
    <font>
      <sz val="12"/>
      <name val="ＭＳ Ｐゴシック"/>
      <family val="3"/>
    </font>
    <font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sz val="12"/>
      <color indexed="52"/>
      <name val="ＭＳ Ｐゴシック"/>
      <family val="3"/>
    </font>
    <font>
      <b/>
      <sz val="11"/>
      <name val="ＭＳ Ｐゴシック"/>
      <family val="3"/>
    </font>
    <font>
      <sz val="18"/>
      <color indexed="10"/>
      <name val="ＭＳ Ｐゴシック"/>
      <family val="3"/>
    </font>
    <font>
      <sz val="18"/>
      <color indexed="9"/>
      <name val="ＭＳ Ｐゴシック"/>
      <family val="3"/>
    </font>
    <font>
      <sz val="12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3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77" fontId="0" fillId="0" borderId="1" xfId="0" applyNumberFormat="1" applyBorder="1" applyAlignment="1">
      <alignment/>
    </xf>
    <xf numFmtId="177" fontId="0" fillId="0" borderId="1" xfId="0" applyNumberFormat="1" applyFill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0" fontId="0" fillId="3" borderId="1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4" borderId="1" xfId="0" applyFill="1" applyBorder="1" applyAlignment="1">
      <alignment/>
    </xf>
    <xf numFmtId="0" fontId="9" fillId="0" borderId="0" xfId="0" applyFont="1" applyFill="1" applyBorder="1" applyAlignment="1" quotePrefix="1">
      <alignment/>
    </xf>
    <xf numFmtId="0" fontId="10" fillId="0" borderId="0" xfId="0" applyFont="1" applyFill="1" applyBorder="1" applyAlignment="1" quotePrefix="1">
      <alignment/>
    </xf>
    <xf numFmtId="0" fontId="11" fillId="0" borderId="0" xfId="0" applyFont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/>
    </xf>
    <xf numFmtId="0" fontId="8" fillId="0" borderId="3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 quotePrefix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14" fillId="0" borderId="0" xfId="0" applyFont="1" applyBorder="1" applyAlignment="1">
      <alignment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178" fontId="13" fillId="0" borderId="26" xfId="0" applyNumberFormat="1" applyFont="1" applyBorder="1" applyAlignment="1">
      <alignment vertical="center"/>
    </xf>
    <xf numFmtId="0" fontId="13" fillId="3" borderId="2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2" borderId="28" xfId="0" applyFill="1" applyBorder="1" applyAlignment="1">
      <alignment horizontal="center" wrapText="1"/>
    </xf>
    <xf numFmtId="0" fontId="0" fillId="2" borderId="28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7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6" fillId="2" borderId="29" xfId="0" applyFont="1" applyFill="1" applyBorder="1" applyAlignment="1" quotePrefix="1">
      <alignment horizontal="center" wrapText="1"/>
    </xf>
    <xf numFmtId="0" fontId="16" fillId="2" borderId="30" xfId="0" applyFont="1" applyFill="1" applyBorder="1" applyAlignment="1" quotePrefix="1">
      <alignment horizontal="center" wrapText="1"/>
    </xf>
    <xf numFmtId="0" fontId="16" fillId="2" borderId="31" xfId="0" applyFont="1" applyFill="1" applyBorder="1" applyAlignment="1" quotePrefix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333375</xdr:colOff>
      <xdr:row>1</xdr:row>
      <xdr:rowOff>19050</xdr:rowOff>
    </xdr:from>
    <xdr:to>
      <xdr:col>17</xdr:col>
      <xdr:colOff>419100</xdr:colOff>
      <xdr:row>6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705600" y="238125"/>
          <a:ext cx="1457325" cy="1000125"/>
        </a:xfrm>
        <a:prstGeom prst="wedgeRectCallout">
          <a:avLst>
            <a:gd name="adj1" fmla="val -49347"/>
            <a:gd name="adj2" fmla="val 7549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文字で判定するとき。
平均が60点以上は○それ以下は×を表示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F9" sqref="F9"/>
    </sheetView>
  </sheetViews>
  <sheetFormatPr defaultColWidth="9.00390625" defaultRowHeight="13.5"/>
  <cols>
    <col min="1" max="1" width="9.125" style="67" customWidth="1"/>
    <col min="2" max="2" width="13.625" style="67" customWidth="1"/>
    <col min="3" max="7" width="5.50390625" style="67" bestFit="1" customWidth="1"/>
    <col min="8" max="8" width="5.25390625" style="67" bestFit="1" customWidth="1"/>
    <col min="9" max="9" width="18.375" style="67" customWidth="1"/>
    <col min="10" max="10" width="38.50390625" style="67" customWidth="1"/>
    <col min="11" max="14" width="4.50390625" style="67" customWidth="1"/>
    <col min="15" max="16384" width="9.00390625" style="67" customWidth="1"/>
  </cols>
  <sheetData>
    <row r="1" spans="1:2" ht="18.75" customHeight="1">
      <c r="A1" s="66" t="s">
        <v>65</v>
      </c>
      <c r="B1" s="66" t="s">
        <v>76</v>
      </c>
    </row>
    <row r="2" ht="18.75" customHeight="1" thickBot="1"/>
    <row r="3" spans="2:10" ht="18.75" customHeight="1">
      <c r="B3" s="15"/>
      <c r="C3" s="68"/>
      <c r="D3" s="60" t="s">
        <v>7</v>
      </c>
      <c r="E3" s="69"/>
      <c r="F3" s="61" t="s">
        <v>39</v>
      </c>
      <c r="I3" s="52" t="s">
        <v>55</v>
      </c>
      <c r="J3" s="53" t="s">
        <v>56</v>
      </c>
    </row>
    <row r="4" spans="3:10" ht="18.75" customHeight="1">
      <c r="C4" s="71"/>
      <c r="D4" s="62" t="s">
        <v>40</v>
      </c>
      <c r="E4" s="72"/>
      <c r="F4" s="63">
        <v>5</v>
      </c>
      <c r="I4" s="54" t="s">
        <v>66</v>
      </c>
      <c r="J4" s="55" t="s">
        <v>57</v>
      </c>
    </row>
    <row r="5" spans="3:10" ht="18.75" customHeight="1" thickBot="1">
      <c r="C5" s="73"/>
      <c r="D5" s="64" t="s">
        <v>41</v>
      </c>
      <c r="E5" s="74"/>
      <c r="F5" s="65">
        <v>4</v>
      </c>
      <c r="I5" s="56" t="s">
        <v>67</v>
      </c>
      <c r="J5" s="55" t="s">
        <v>58</v>
      </c>
    </row>
    <row r="6" spans="2:10" ht="18.75" customHeight="1">
      <c r="B6" s="15"/>
      <c r="C6" s="15"/>
      <c r="I6" s="56" t="s">
        <v>68</v>
      </c>
      <c r="J6" s="55" t="s">
        <v>59</v>
      </c>
    </row>
    <row r="7" spans="2:14" ht="23.25" customHeight="1" thickBot="1">
      <c r="B7" s="75" t="s">
        <v>24</v>
      </c>
      <c r="F7" s="76" t="s">
        <v>39</v>
      </c>
      <c r="I7" s="56" t="s">
        <v>69</v>
      </c>
      <c r="J7" s="55" t="s">
        <v>60</v>
      </c>
      <c r="K7" s="77"/>
      <c r="L7" s="77"/>
      <c r="M7" s="77"/>
      <c r="N7" s="77"/>
    </row>
    <row r="8" spans="1:10" s="78" customFormat="1" ht="23.25" customHeight="1" thickBot="1">
      <c r="A8" s="48" t="s">
        <v>42</v>
      </c>
      <c r="B8" s="49" t="s">
        <v>6</v>
      </c>
      <c r="C8" s="49" t="s">
        <v>7</v>
      </c>
      <c r="D8" s="49"/>
      <c r="E8" s="49"/>
      <c r="F8" s="50" t="s">
        <v>7</v>
      </c>
      <c r="I8" s="56" t="s">
        <v>70</v>
      </c>
      <c r="J8" s="55" t="s">
        <v>61</v>
      </c>
    </row>
    <row r="9" spans="1:10" ht="23.25" customHeight="1" thickBot="1">
      <c r="A9" s="79">
        <v>1</v>
      </c>
      <c r="B9" s="80" t="s">
        <v>0</v>
      </c>
      <c r="C9" s="81">
        <v>87</v>
      </c>
      <c r="D9" s="82"/>
      <c r="E9" s="81"/>
      <c r="F9" s="83"/>
      <c r="I9" s="57" t="s">
        <v>71</v>
      </c>
      <c r="J9" s="58" t="s">
        <v>62</v>
      </c>
    </row>
    <row r="10" ht="23.25" customHeight="1"/>
    <row r="11" ht="23.25" customHeight="1" thickBot="1"/>
    <row r="12" spans="2:9" ht="23.25" customHeight="1" thickBot="1">
      <c r="B12" s="92" t="s">
        <v>72</v>
      </c>
      <c r="C12" s="93"/>
      <c r="D12" s="93"/>
      <c r="E12" s="93"/>
      <c r="F12" s="93"/>
      <c r="G12" s="93"/>
      <c r="H12" s="93"/>
      <c r="I12" s="94"/>
    </row>
    <row r="13" ht="23.25" customHeight="1">
      <c r="C13" s="70" t="s">
        <v>73</v>
      </c>
    </row>
    <row r="14" ht="23.25" customHeight="1">
      <c r="C14" s="70" t="s">
        <v>74</v>
      </c>
    </row>
    <row r="15" ht="23.25" customHeight="1">
      <c r="C15" s="70" t="s">
        <v>75</v>
      </c>
    </row>
    <row r="16" ht="21">
      <c r="C16" s="84" t="s">
        <v>87</v>
      </c>
    </row>
  </sheetData>
  <mergeCells count="1">
    <mergeCell ref="B12:I1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A1" sqref="A1"/>
    </sheetView>
  </sheetViews>
  <sheetFormatPr defaultColWidth="9.00390625" defaultRowHeight="13.5"/>
  <cols>
    <col min="1" max="1" width="6.375" style="1" customWidth="1"/>
    <col min="2" max="2" width="11.50390625" style="1" customWidth="1"/>
    <col min="3" max="7" width="5.50390625" style="1" bestFit="1" customWidth="1"/>
    <col min="8" max="8" width="5.25390625" style="1" bestFit="1" customWidth="1"/>
    <col min="9" max="9" width="5.50390625" style="1" bestFit="1" customWidth="1"/>
    <col min="10" max="10" width="5.00390625" style="1" customWidth="1"/>
    <col min="11" max="15" width="4.50390625" style="1" customWidth="1"/>
    <col min="16" max="16384" width="9.00390625" style="1" customWidth="1"/>
  </cols>
  <sheetData>
    <row r="1" spans="1:2" ht="17.25">
      <c r="A1" s="51" t="s">
        <v>4</v>
      </c>
      <c r="B1" s="51" t="s">
        <v>77</v>
      </c>
    </row>
    <row r="2" ht="14.25" thickBot="1"/>
    <row r="3" spans="2:8" ht="14.25">
      <c r="B3" s="15"/>
      <c r="C3" s="19"/>
      <c r="D3" s="20" t="s">
        <v>7</v>
      </c>
      <c r="E3" s="21"/>
      <c r="F3" s="22" t="s">
        <v>39</v>
      </c>
      <c r="H3" s="36"/>
    </row>
    <row r="4" spans="3:8" ht="14.25">
      <c r="C4" s="12"/>
      <c r="D4" s="13" t="s">
        <v>40</v>
      </c>
      <c r="E4" s="16"/>
      <c r="F4" s="8">
        <v>5</v>
      </c>
      <c r="H4" s="36"/>
    </row>
    <row r="5" spans="3:8" ht="15" thickBot="1">
      <c r="C5" s="17"/>
      <c r="D5" s="14" t="s">
        <v>41</v>
      </c>
      <c r="E5" s="18"/>
      <c r="F5" s="9">
        <v>4</v>
      </c>
      <c r="H5" s="36"/>
    </row>
    <row r="6" spans="2:3" ht="13.5">
      <c r="B6" s="15"/>
      <c r="C6" s="15"/>
    </row>
    <row r="7" spans="2:15" ht="18.75">
      <c r="B7" s="2" t="s">
        <v>24</v>
      </c>
      <c r="K7" s="95" t="s">
        <v>39</v>
      </c>
      <c r="L7" s="95"/>
      <c r="M7" s="95"/>
      <c r="N7" s="95"/>
      <c r="O7" s="95"/>
    </row>
    <row r="8" spans="1:16" s="10" customFormat="1" ht="13.5">
      <c r="A8" s="3" t="s">
        <v>42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</v>
      </c>
      <c r="I8" s="3" t="s">
        <v>2</v>
      </c>
      <c r="J8" s="3"/>
      <c r="K8" s="3" t="s">
        <v>7</v>
      </c>
      <c r="L8" s="3" t="s">
        <v>8</v>
      </c>
      <c r="M8" s="3" t="s">
        <v>9</v>
      </c>
      <c r="N8" s="3" t="s">
        <v>10</v>
      </c>
      <c r="O8" s="3" t="s">
        <v>11</v>
      </c>
      <c r="P8" s="32"/>
    </row>
    <row r="9" spans="1:16" ht="13.5">
      <c r="A9" s="4">
        <v>1</v>
      </c>
      <c r="B9" s="4" t="s">
        <v>0</v>
      </c>
      <c r="C9" s="4">
        <v>49</v>
      </c>
      <c r="D9" s="4">
        <v>100</v>
      </c>
      <c r="E9" s="4">
        <v>67</v>
      </c>
      <c r="F9" s="5">
        <v>54</v>
      </c>
      <c r="G9" s="5">
        <v>78</v>
      </c>
      <c r="H9" s="4">
        <f aca="true" t="shared" si="0" ref="H9:H20">SUM(C9:G9)</f>
        <v>348</v>
      </c>
      <c r="I9" s="23">
        <f aca="true" t="shared" si="1" ref="I9:I20">AVERAGE(C9:G9)</f>
        <v>69.6</v>
      </c>
      <c r="J9" s="4"/>
      <c r="K9" s="24"/>
      <c r="L9" s="24"/>
      <c r="M9" s="24"/>
      <c r="N9" s="24"/>
      <c r="O9" s="24"/>
      <c r="P9" s="33"/>
    </row>
    <row r="10" spans="1:16" ht="13.5">
      <c r="A10" s="4">
        <v>2</v>
      </c>
      <c r="B10" s="4" t="s">
        <v>12</v>
      </c>
      <c r="C10" s="4">
        <v>79</v>
      </c>
      <c r="D10" s="4">
        <v>80</v>
      </c>
      <c r="E10" s="4">
        <v>72</v>
      </c>
      <c r="F10" s="4">
        <v>84</v>
      </c>
      <c r="G10" s="4">
        <v>59</v>
      </c>
      <c r="H10" s="4">
        <f t="shared" si="0"/>
        <v>374</v>
      </c>
      <c r="I10" s="23">
        <f t="shared" si="1"/>
        <v>74.8</v>
      </c>
      <c r="J10" s="4"/>
      <c r="K10" s="24"/>
      <c r="L10" s="24"/>
      <c r="M10" s="24"/>
      <c r="N10" s="24"/>
      <c r="O10" s="24"/>
      <c r="P10" s="33"/>
    </row>
    <row r="11" spans="1:16" ht="13.5">
      <c r="A11" s="4">
        <v>3</v>
      </c>
      <c r="B11" s="4" t="s">
        <v>13</v>
      </c>
      <c r="C11" s="4">
        <v>89</v>
      </c>
      <c r="D11" s="4">
        <v>82</v>
      </c>
      <c r="E11" s="4">
        <v>12</v>
      </c>
      <c r="F11" s="4">
        <v>79</v>
      </c>
      <c r="G11" s="4">
        <v>88</v>
      </c>
      <c r="H11" s="4">
        <f t="shared" si="0"/>
        <v>350</v>
      </c>
      <c r="I11" s="23">
        <f t="shared" si="1"/>
        <v>70</v>
      </c>
      <c r="J11" s="4"/>
      <c r="K11" s="24"/>
      <c r="L11" s="24"/>
      <c r="M11" s="24"/>
      <c r="N11" s="24"/>
      <c r="O11" s="24"/>
      <c r="P11" s="33"/>
    </row>
    <row r="12" spans="1:16" ht="13.5">
      <c r="A12" s="4">
        <v>4</v>
      </c>
      <c r="B12" s="4" t="s">
        <v>14</v>
      </c>
      <c r="C12" s="4">
        <v>66</v>
      </c>
      <c r="D12" s="4">
        <v>57</v>
      </c>
      <c r="E12" s="4">
        <v>68</v>
      </c>
      <c r="F12" s="4">
        <v>55</v>
      </c>
      <c r="G12" s="4">
        <v>73</v>
      </c>
      <c r="H12" s="4">
        <f t="shared" si="0"/>
        <v>319</v>
      </c>
      <c r="I12" s="23">
        <f t="shared" si="1"/>
        <v>63.8</v>
      </c>
      <c r="J12" s="4"/>
      <c r="K12" s="24"/>
      <c r="L12" s="24"/>
      <c r="M12" s="24"/>
      <c r="N12" s="24"/>
      <c r="O12" s="24"/>
      <c r="P12" s="33"/>
    </row>
    <row r="13" spans="1:16" ht="13.5">
      <c r="A13" s="4">
        <v>5</v>
      </c>
      <c r="B13" s="4" t="s">
        <v>15</v>
      </c>
      <c r="C13" s="4">
        <v>51</v>
      </c>
      <c r="D13" s="4">
        <v>68</v>
      </c>
      <c r="E13" s="4">
        <v>62</v>
      </c>
      <c r="F13" s="4">
        <v>59</v>
      </c>
      <c r="G13" s="4">
        <v>55</v>
      </c>
      <c r="H13" s="4">
        <f t="shared" si="0"/>
        <v>295</v>
      </c>
      <c r="I13" s="23">
        <f t="shared" si="1"/>
        <v>59</v>
      </c>
      <c r="J13" s="4"/>
      <c r="K13" s="24"/>
      <c r="L13" s="24"/>
      <c r="M13" s="24"/>
      <c r="N13" s="24"/>
      <c r="O13" s="24"/>
      <c r="P13" s="33"/>
    </row>
    <row r="14" spans="1:16" ht="13.5">
      <c r="A14" s="4">
        <v>6</v>
      </c>
      <c r="B14" s="4" t="s">
        <v>16</v>
      </c>
      <c r="C14" s="4">
        <v>18</v>
      </c>
      <c r="D14" s="4">
        <v>70</v>
      </c>
      <c r="E14" s="4">
        <v>66</v>
      </c>
      <c r="F14" s="4">
        <v>61</v>
      </c>
      <c r="G14" s="4">
        <v>60</v>
      </c>
      <c r="H14" s="4">
        <f t="shared" si="0"/>
        <v>275</v>
      </c>
      <c r="I14" s="23">
        <f t="shared" si="1"/>
        <v>55</v>
      </c>
      <c r="J14" s="4"/>
      <c r="K14" s="24"/>
      <c r="L14" s="24"/>
      <c r="M14" s="24"/>
      <c r="N14" s="24"/>
      <c r="O14" s="24"/>
      <c r="P14" s="33"/>
    </row>
    <row r="15" spans="1:16" ht="13.5">
      <c r="A15" s="4">
        <v>7</v>
      </c>
      <c r="B15" s="4" t="s">
        <v>17</v>
      </c>
      <c r="C15" s="4">
        <v>80</v>
      </c>
      <c r="D15" s="4">
        <v>92</v>
      </c>
      <c r="E15" s="4">
        <v>89</v>
      </c>
      <c r="F15" s="4">
        <v>98</v>
      </c>
      <c r="G15" s="4">
        <v>87</v>
      </c>
      <c r="H15" s="4">
        <f t="shared" si="0"/>
        <v>446</v>
      </c>
      <c r="I15" s="23">
        <f t="shared" si="1"/>
        <v>89.2</v>
      </c>
      <c r="J15" s="4"/>
      <c r="K15" s="24"/>
      <c r="L15" s="24"/>
      <c r="M15" s="24"/>
      <c r="N15" s="24"/>
      <c r="O15" s="24"/>
      <c r="P15" s="33"/>
    </row>
    <row r="16" spans="1:16" ht="13.5">
      <c r="A16" s="4">
        <v>8</v>
      </c>
      <c r="B16" s="4" t="s">
        <v>18</v>
      </c>
      <c r="C16" s="4">
        <v>85</v>
      </c>
      <c r="D16" s="4">
        <v>31</v>
      </c>
      <c r="E16" s="4">
        <v>82</v>
      </c>
      <c r="F16" s="4">
        <v>79</v>
      </c>
      <c r="G16" s="4">
        <v>98</v>
      </c>
      <c r="H16" s="4">
        <f t="shared" si="0"/>
        <v>375</v>
      </c>
      <c r="I16" s="23">
        <f t="shared" si="1"/>
        <v>75</v>
      </c>
      <c r="J16" s="4"/>
      <c r="K16" s="24"/>
      <c r="L16" s="24"/>
      <c r="M16" s="24"/>
      <c r="N16" s="24"/>
      <c r="O16" s="24"/>
      <c r="P16" s="33"/>
    </row>
    <row r="17" spans="1:16" ht="13.5">
      <c r="A17" s="4">
        <v>9</v>
      </c>
      <c r="B17" s="4" t="s">
        <v>19</v>
      </c>
      <c r="C17" s="4">
        <v>62</v>
      </c>
      <c r="D17" s="4">
        <v>54</v>
      </c>
      <c r="E17" s="4">
        <v>63</v>
      </c>
      <c r="F17" s="4">
        <v>59</v>
      </c>
      <c r="G17" s="4">
        <v>42</v>
      </c>
      <c r="H17" s="4">
        <f t="shared" si="0"/>
        <v>280</v>
      </c>
      <c r="I17" s="23">
        <f t="shared" si="1"/>
        <v>56</v>
      </c>
      <c r="J17" s="4"/>
      <c r="K17" s="24"/>
      <c r="L17" s="24"/>
      <c r="M17" s="24"/>
      <c r="N17" s="24"/>
      <c r="O17" s="24"/>
      <c r="P17" s="33"/>
    </row>
    <row r="18" spans="1:16" ht="13.5">
      <c r="A18" s="4">
        <v>10</v>
      </c>
      <c r="B18" s="4" t="s">
        <v>20</v>
      </c>
      <c r="C18" s="4">
        <v>43</v>
      </c>
      <c r="D18" s="4">
        <v>75</v>
      </c>
      <c r="E18" s="4">
        <v>77</v>
      </c>
      <c r="F18" s="4">
        <v>63</v>
      </c>
      <c r="G18" s="4">
        <v>69</v>
      </c>
      <c r="H18" s="4">
        <f t="shared" si="0"/>
        <v>327</v>
      </c>
      <c r="I18" s="23">
        <f t="shared" si="1"/>
        <v>65.4</v>
      </c>
      <c r="J18" s="4"/>
      <c r="K18" s="24"/>
      <c r="L18" s="24"/>
      <c r="M18" s="24"/>
      <c r="N18" s="24"/>
      <c r="O18" s="24"/>
      <c r="P18" s="33"/>
    </row>
    <row r="19" spans="1:16" ht="13.5">
      <c r="A19" s="4">
        <v>11</v>
      </c>
      <c r="B19" s="4" t="s">
        <v>21</v>
      </c>
      <c r="C19" s="4">
        <v>21</v>
      </c>
      <c r="D19" s="4">
        <v>44</v>
      </c>
      <c r="E19" s="4">
        <v>51</v>
      </c>
      <c r="F19" s="4">
        <v>50</v>
      </c>
      <c r="G19" s="4">
        <v>3</v>
      </c>
      <c r="H19" s="4">
        <f t="shared" si="0"/>
        <v>169</v>
      </c>
      <c r="I19" s="23">
        <f t="shared" si="1"/>
        <v>33.8</v>
      </c>
      <c r="J19" s="4"/>
      <c r="K19" s="24"/>
      <c r="L19" s="24"/>
      <c r="M19" s="24"/>
      <c r="N19" s="24"/>
      <c r="O19" s="24"/>
      <c r="P19" s="33"/>
    </row>
    <row r="20" spans="1:16" ht="13.5">
      <c r="A20" s="4">
        <v>12</v>
      </c>
      <c r="B20" s="4" t="s">
        <v>22</v>
      </c>
      <c r="C20" s="4">
        <v>74</v>
      </c>
      <c r="D20" s="4">
        <v>78</v>
      </c>
      <c r="E20" s="4">
        <v>83</v>
      </c>
      <c r="F20" s="4">
        <v>43</v>
      </c>
      <c r="G20" s="4">
        <v>70</v>
      </c>
      <c r="H20" s="4">
        <f t="shared" si="0"/>
        <v>348</v>
      </c>
      <c r="I20" s="23">
        <f t="shared" si="1"/>
        <v>69.6</v>
      </c>
      <c r="J20" s="4"/>
      <c r="K20" s="24"/>
      <c r="L20" s="24"/>
      <c r="M20" s="24"/>
      <c r="N20" s="24"/>
      <c r="O20" s="24"/>
      <c r="P20" s="33"/>
    </row>
    <row r="21" spans="1:15" ht="13.5">
      <c r="A21" s="4"/>
      <c r="B21" s="11" t="s">
        <v>2</v>
      </c>
      <c r="C21" s="7">
        <f>AVERAGE(C9:C20)</f>
        <v>59.75</v>
      </c>
      <c r="D21" s="7">
        <f>AVERAGE(D9:D20)</f>
        <v>69.25</v>
      </c>
      <c r="E21" s="7">
        <f>AVERAGE(E9:E20)</f>
        <v>66</v>
      </c>
      <c r="F21" s="7">
        <f>AVERAGE(F9:F20)</f>
        <v>65.33333333333333</v>
      </c>
      <c r="G21" s="7">
        <f>AVERAGE(G9:G20)</f>
        <v>65.16666666666667</v>
      </c>
      <c r="H21" s="4"/>
      <c r="I21" s="4"/>
      <c r="J21" s="4"/>
      <c r="K21" s="4"/>
      <c r="L21" s="4"/>
      <c r="M21" s="4"/>
      <c r="N21" s="4"/>
      <c r="O21" s="4"/>
    </row>
    <row r="24" ht="21">
      <c r="B24" s="35" t="s">
        <v>89</v>
      </c>
    </row>
    <row r="25" spans="1:12" ht="21">
      <c r="A25" s="59"/>
      <c r="B25" s="34" t="s">
        <v>88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</row>
  </sheetData>
  <mergeCells count="1">
    <mergeCell ref="K7:O7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"/>
    </sheetView>
  </sheetViews>
  <sheetFormatPr defaultColWidth="9.00390625" defaultRowHeight="13.5"/>
  <cols>
    <col min="1" max="1" width="8.50390625" style="1" customWidth="1"/>
    <col min="2" max="2" width="12.625" style="1" customWidth="1"/>
    <col min="3" max="7" width="5.50390625" style="1" bestFit="1" customWidth="1"/>
    <col min="8" max="8" width="5.25390625" style="1" bestFit="1" customWidth="1"/>
    <col min="9" max="9" width="5.50390625" style="1" bestFit="1" customWidth="1"/>
    <col min="10" max="10" width="5.50390625" style="1" customWidth="1"/>
    <col min="11" max="15" width="5.625" style="1" customWidth="1"/>
    <col min="16" max="16384" width="9.00390625" style="1" customWidth="1"/>
  </cols>
  <sheetData>
    <row r="1" spans="1:2" ht="17.25">
      <c r="A1" s="51" t="s">
        <v>25</v>
      </c>
      <c r="B1" s="51" t="s">
        <v>78</v>
      </c>
    </row>
    <row r="3" ht="19.5" customHeight="1">
      <c r="B3" s="2" t="s">
        <v>24</v>
      </c>
    </row>
    <row r="4" spans="1:15" s="10" customFormat="1" ht="13.5">
      <c r="A4" s="3" t="s">
        <v>42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</v>
      </c>
      <c r="I4" s="3" t="s">
        <v>2</v>
      </c>
      <c r="J4" s="3"/>
      <c r="K4" s="3" t="s">
        <v>7</v>
      </c>
      <c r="L4" s="3" t="s">
        <v>8</v>
      </c>
      <c r="M4" s="3" t="s">
        <v>9</v>
      </c>
      <c r="N4" s="3" t="s">
        <v>10</v>
      </c>
      <c r="O4" s="3" t="s">
        <v>11</v>
      </c>
    </row>
    <row r="5" spans="1:15" ht="13.5">
      <c r="A5" s="4">
        <v>1</v>
      </c>
      <c r="B5" s="4" t="s">
        <v>0</v>
      </c>
      <c r="C5" s="4">
        <v>49</v>
      </c>
      <c r="D5" s="4">
        <v>100</v>
      </c>
      <c r="E5" s="4">
        <v>67</v>
      </c>
      <c r="F5" s="5">
        <v>54</v>
      </c>
      <c r="G5" s="5">
        <v>78</v>
      </c>
      <c r="H5" s="4">
        <f aca="true" t="shared" si="0" ref="H5:H16">SUM(C5:G5)</f>
        <v>348</v>
      </c>
      <c r="I5" s="23">
        <f aca="true" t="shared" si="1" ref="I5:I16">AVERAGE(C5:G5)</f>
        <v>69.6</v>
      </c>
      <c r="J5" s="4"/>
      <c r="K5" s="24">
        <f>IF(C5&gt;80,5,4)</f>
        <v>4</v>
      </c>
      <c r="L5" s="24"/>
      <c r="M5" s="24"/>
      <c r="N5" s="24"/>
      <c r="O5" s="24"/>
    </row>
    <row r="6" spans="1:15" ht="13.5">
      <c r="A6" s="4">
        <v>2</v>
      </c>
      <c r="B6" s="4" t="s">
        <v>12</v>
      </c>
      <c r="C6" s="4">
        <v>79</v>
      </c>
      <c r="D6" s="4">
        <v>80</v>
      </c>
      <c r="E6" s="4">
        <v>72</v>
      </c>
      <c r="F6" s="4">
        <v>84</v>
      </c>
      <c r="G6" s="4">
        <v>59</v>
      </c>
      <c r="H6" s="4">
        <f t="shared" si="0"/>
        <v>374</v>
      </c>
      <c r="I6" s="23">
        <f t="shared" si="1"/>
        <v>74.8</v>
      </c>
      <c r="J6" s="4"/>
      <c r="K6" s="24"/>
      <c r="L6" s="24"/>
      <c r="M6" s="24"/>
      <c r="N6" s="24"/>
      <c r="O6" s="24"/>
    </row>
    <row r="7" spans="1:15" ht="13.5">
      <c r="A7" s="4">
        <v>3</v>
      </c>
      <c r="B7" s="4" t="s">
        <v>13</v>
      </c>
      <c r="C7" s="4">
        <v>89</v>
      </c>
      <c r="D7" s="4">
        <v>82</v>
      </c>
      <c r="E7" s="4">
        <v>12</v>
      </c>
      <c r="F7" s="4">
        <v>79</v>
      </c>
      <c r="G7" s="4">
        <v>88</v>
      </c>
      <c r="H7" s="4">
        <f t="shared" si="0"/>
        <v>350</v>
      </c>
      <c r="I7" s="23">
        <f t="shared" si="1"/>
        <v>70</v>
      </c>
      <c r="J7" s="4"/>
      <c r="K7" s="24"/>
      <c r="L7" s="24"/>
      <c r="M7" s="24"/>
      <c r="N7" s="24"/>
      <c r="O7" s="24"/>
    </row>
    <row r="8" spans="1:15" ht="13.5">
      <c r="A8" s="4">
        <v>4</v>
      </c>
      <c r="B8" s="4" t="s">
        <v>14</v>
      </c>
      <c r="C8" s="4">
        <v>66</v>
      </c>
      <c r="D8" s="4">
        <v>57</v>
      </c>
      <c r="E8" s="4">
        <v>68</v>
      </c>
      <c r="F8" s="4">
        <v>55</v>
      </c>
      <c r="G8" s="4">
        <v>73</v>
      </c>
      <c r="H8" s="4">
        <f t="shared" si="0"/>
        <v>319</v>
      </c>
      <c r="I8" s="23">
        <f t="shared" si="1"/>
        <v>63.8</v>
      </c>
      <c r="J8" s="4"/>
      <c r="K8" s="24"/>
      <c r="L8" s="24"/>
      <c r="M8" s="24"/>
      <c r="N8" s="24"/>
      <c r="O8" s="24"/>
    </row>
    <row r="9" spans="1:15" ht="13.5">
      <c r="A9" s="4">
        <v>5</v>
      </c>
      <c r="B9" s="4" t="s">
        <v>15</v>
      </c>
      <c r="C9" s="4">
        <v>51</v>
      </c>
      <c r="D9" s="4">
        <v>68</v>
      </c>
      <c r="E9" s="4">
        <v>62</v>
      </c>
      <c r="F9" s="4">
        <v>59</v>
      </c>
      <c r="G9" s="4">
        <v>55</v>
      </c>
      <c r="H9" s="4">
        <f t="shared" si="0"/>
        <v>295</v>
      </c>
      <c r="I9" s="23">
        <f t="shared" si="1"/>
        <v>59</v>
      </c>
      <c r="J9" s="4"/>
      <c r="K9" s="24"/>
      <c r="L9" s="24"/>
      <c r="M9" s="24"/>
      <c r="N9" s="24"/>
      <c r="O9" s="24"/>
    </row>
    <row r="10" spans="1:15" ht="13.5">
      <c r="A10" s="4">
        <v>6</v>
      </c>
      <c r="B10" s="4" t="s">
        <v>16</v>
      </c>
      <c r="C10" s="4">
        <v>18</v>
      </c>
      <c r="D10" s="4">
        <v>70</v>
      </c>
      <c r="E10" s="4">
        <v>66</v>
      </c>
      <c r="F10" s="4">
        <v>61</v>
      </c>
      <c r="G10" s="4">
        <v>60</v>
      </c>
      <c r="H10" s="4">
        <f t="shared" si="0"/>
        <v>275</v>
      </c>
      <c r="I10" s="23">
        <f t="shared" si="1"/>
        <v>55</v>
      </c>
      <c r="J10" s="4"/>
      <c r="K10" s="24"/>
      <c r="L10" s="24"/>
      <c r="M10" s="24"/>
      <c r="N10" s="24"/>
      <c r="O10" s="24"/>
    </row>
    <row r="11" spans="1:15" ht="13.5">
      <c r="A11" s="4">
        <v>7</v>
      </c>
      <c r="B11" s="4" t="s">
        <v>17</v>
      </c>
      <c r="C11" s="4">
        <v>80</v>
      </c>
      <c r="D11" s="4">
        <v>92</v>
      </c>
      <c r="E11" s="4">
        <v>89</v>
      </c>
      <c r="F11" s="4">
        <v>98</v>
      </c>
      <c r="G11" s="4">
        <v>87</v>
      </c>
      <c r="H11" s="4">
        <f t="shared" si="0"/>
        <v>446</v>
      </c>
      <c r="I11" s="23">
        <f t="shared" si="1"/>
        <v>89.2</v>
      </c>
      <c r="J11" s="4"/>
      <c r="K11" s="24"/>
      <c r="L11" s="24"/>
      <c r="M11" s="24"/>
      <c r="N11" s="24"/>
      <c r="O11" s="24"/>
    </row>
    <row r="12" spans="1:15" ht="13.5">
      <c r="A12" s="4">
        <v>8</v>
      </c>
      <c r="B12" s="4" t="s">
        <v>18</v>
      </c>
      <c r="C12" s="4">
        <v>85</v>
      </c>
      <c r="D12" s="4">
        <v>31</v>
      </c>
      <c r="E12" s="4">
        <v>82</v>
      </c>
      <c r="F12" s="4">
        <v>79</v>
      </c>
      <c r="G12" s="4">
        <v>98</v>
      </c>
      <c r="H12" s="4">
        <f t="shared" si="0"/>
        <v>375</v>
      </c>
      <c r="I12" s="23">
        <f t="shared" si="1"/>
        <v>75</v>
      </c>
      <c r="J12" s="4"/>
      <c r="K12" s="24"/>
      <c r="L12" s="24"/>
      <c r="M12" s="24"/>
      <c r="N12" s="24"/>
      <c r="O12" s="24"/>
    </row>
    <row r="13" spans="1:15" ht="13.5">
      <c r="A13" s="4">
        <v>9</v>
      </c>
      <c r="B13" s="4" t="s">
        <v>19</v>
      </c>
      <c r="C13" s="4">
        <v>62</v>
      </c>
      <c r="D13" s="4">
        <v>54</v>
      </c>
      <c r="E13" s="4">
        <v>63</v>
      </c>
      <c r="F13" s="4">
        <v>59</v>
      </c>
      <c r="G13" s="4">
        <v>42</v>
      </c>
      <c r="H13" s="4">
        <f t="shared" si="0"/>
        <v>280</v>
      </c>
      <c r="I13" s="23">
        <f t="shared" si="1"/>
        <v>56</v>
      </c>
      <c r="J13" s="4"/>
      <c r="K13" s="24"/>
      <c r="L13" s="24"/>
      <c r="M13" s="24"/>
      <c r="N13" s="24"/>
      <c r="O13" s="24"/>
    </row>
    <row r="14" spans="1:15" ht="13.5">
      <c r="A14" s="4">
        <v>10</v>
      </c>
      <c r="B14" s="4" t="s">
        <v>20</v>
      </c>
      <c r="C14" s="4">
        <v>43</v>
      </c>
      <c r="D14" s="4">
        <v>75</v>
      </c>
      <c r="E14" s="4">
        <v>77</v>
      </c>
      <c r="F14" s="4">
        <v>63</v>
      </c>
      <c r="G14" s="4">
        <v>69</v>
      </c>
      <c r="H14" s="4">
        <f t="shared" si="0"/>
        <v>327</v>
      </c>
      <c r="I14" s="23">
        <f t="shared" si="1"/>
        <v>65.4</v>
      </c>
      <c r="J14" s="4"/>
      <c r="K14" s="24"/>
      <c r="L14" s="24"/>
      <c r="M14" s="24"/>
      <c r="N14" s="24"/>
      <c r="O14" s="24"/>
    </row>
    <row r="15" spans="1:15" ht="13.5">
      <c r="A15" s="4">
        <v>11</v>
      </c>
      <c r="B15" s="4" t="s">
        <v>21</v>
      </c>
      <c r="C15" s="4">
        <v>21</v>
      </c>
      <c r="D15" s="4">
        <v>44</v>
      </c>
      <c r="E15" s="4">
        <v>51</v>
      </c>
      <c r="F15" s="4">
        <v>50</v>
      </c>
      <c r="G15" s="4">
        <v>3</v>
      </c>
      <c r="H15" s="4">
        <f t="shared" si="0"/>
        <v>169</v>
      </c>
      <c r="I15" s="23">
        <f t="shared" si="1"/>
        <v>33.8</v>
      </c>
      <c r="J15" s="4"/>
      <c r="K15" s="24"/>
      <c r="L15" s="24"/>
      <c r="M15" s="24"/>
      <c r="N15" s="24"/>
      <c r="O15" s="24"/>
    </row>
    <row r="16" spans="1:15" ht="13.5">
      <c r="A16" s="4">
        <v>12</v>
      </c>
      <c r="B16" s="4" t="s">
        <v>22</v>
      </c>
      <c r="C16" s="4">
        <v>74</v>
      </c>
      <c r="D16" s="4">
        <v>78</v>
      </c>
      <c r="E16" s="4">
        <v>83</v>
      </c>
      <c r="F16" s="4">
        <v>43</v>
      </c>
      <c r="G16" s="4">
        <v>70</v>
      </c>
      <c r="H16" s="4">
        <f t="shared" si="0"/>
        <v>348</v>
      </c>
      <c r="I16" s="23">
        <f t="shared" si="1"/>
        <v>69.6</v>
      </c>
      <c r="J16" s="4"/>
      <c r="K16" s="24"/>
      <c r="L16" s="24"/>
      <c r="M16" s="24"/>
      <c r="N16" s="24"/>
      <c r="O16" s="24"/>
    </row>
    <row r="17" spans="1:15" ht="13.5">
      <c r="A17" s="4"/>
      <c r="B17" s="11" t="s">
        <v>2</v>
      </c>
      <c r="C17" s="7">
        <f>AVERAGE(C5:C16)</f>
        <v>59.75</v>
      </c>
      <c r="D17" s="7">
        <f>AVERAGE(D5:D16)</f>
        <v>69.25</v>
      </c>
      <c r="E17" s="7">
        <f>AVERAGE(E5:E16)</f>
        <v>66</v>
      </c>
      <c r="F17" s="7">
        <f>AVERAGE(F5:F16)</f>
        <v>65.33333333333333</v>
      </c>
      <c r="G17" s="7">
        <f>AVERAGE(G5:G16)</f>
        <v>65.16666666666667</v>
      </c>
      <c r="H17" s="4"/>
      <c r="I17" s="4"/>
      <c r="J17" s="4"/>
      <c r="K17" s="4"/>
      <c r="L17" s="4"/>
      <c r="M17" s="4"/>
      <c r="N17" s="4"/>
      <c r="O17" s="4"/>
    </row>
    <row r="19" spans="2:8" ht="14.25">
      <c r="B19" s="85" t="s">
        <v>32</v>
      </c>
      <c r="C19" s="96" t="s">
        <v>33</v>
      </c>
      <c r="D19" s="96"/>
      <c r="F19" s="25" t="s">
        <v>48</v>
      </c>
      <c r="G19" s="26"/>
      <c r="H19" s="26"/>
    </row>
    <row r="20" spans="2:8" ht="14.25">
      <c r="B20" s="86" t="s">
        <v>38</v>
      </c>
      <c r="C20" s="96">
        <v>5</v>
      </c>
      <c r="D20" s="96"/>
      <c r="F20" s="25" t="s">
        <v>30</v>
      </c>
      <c r="G20" s="26"/>
      <c r="H20" s="26"/>
    </row>
    <row r="21" spans="2:8" ht="14.25">
      <c r="B21" s="86" t="s">
        <v>37</v>
      </c>
      <c r="C21" s="96">
        <v>4</v>
      </c>
      <c r="D21" s="96"/>
      <c r="F21" s="25" t="s">
        <v>49</v>
      </c>
      <c r="G21" s="26"/>
      <c r="H21" s="26"/>
    </row>
    <row r="22" spans="2:8" ht="14.25">
      <c r="B22" s="86" t="s">
        <v>36</v>
      </c>
      <c r="C22" s="96">
        <v>3</v>
      </c>
      <c r="D22" s="96"/>
      <c r="F22" s="27" t="s">
        <v>43</v>
      </c>
      <c r="G22" s="26"/>
      <c r="H22" s="26"/>
    </row>
    <row r="23" spans="2:8" ht="14.25">
      <c r="B23" s="86" t="s">
        <v>35</v>
      </c>
      <c r="C23" s="96">
        <v>2</v>
      </c>
      <c r="D23" s="96"/>
      <c r="F23" s="28" t="s">
        <v>50</v>
      </c>
      <c r="G23" s="26"/>
      <c r="H23" s="26"/>
    </row>
    <row r="24" spans="2:8" ht="14.25">
      <c r="B24" s="86" t="s">
        <v>34</v>
      </c>
      <c r="C24" s="96">
        <v>1</v>
      </c>
      <c r="D24" s="96"/>
      <c r="F24" s="27" t="s">
        <v>44</v>
      </c>
      <c r="G24" s="26"/>
      <c r="H24" s="26"/>
    </row>
    <row r="25" spans="4:8" ht="14.25">
      <c r="D25" s="10"/>
      <c r="F25" s="29" t="s">
        <v>51</v>
      </c>
      <c r="G25" s="30"/>
      <c r="H25" s="26"/>
    </row>
    <row r="26" spans="6:8" ht="14.25">
      <c r="F26" s="27" t="s">
        <v>45</v>
      </c>
      <c r="G26" s="26"/>
      <c r="H26" s="26"/>
    </row>
    <row r="27" spans="6:8" ht="14.25">
      <c r="F27" s="31" t="s">
        <v>31</v>
      </c>
      <c r="G27" s="26"/>
      <c r="H27" s="26"/>
    </row>
  </sheetData>
  <mergeCells count="6">
    <mergeCell ref="C21:D21"/>
    <mergeCell ref="C20:D20"/>
    <mergeCell ref="C19:D19"/>
    <mergeCell ref="C24:D24"/>
    <mergeCell ref="C23:D23"/>
    <mergeCell ref="C22:D2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2.625" style="1" customWidth="1"/>
    <col min="3" max="7" width="5.50390625" style="1" bestFit="1" customWidth="1"/>
    <col min="8" max="8" width="5.25390625" style="1" bestFit="1" customWidth="1"/>
    <col min="9" max="9" width="5.50390625" style="1" bestFit="1" customWidth="1"/>
    <col min="10" max="10" width="5.50390625" style="1" customWidth="1"/>
    <col min="11" max="16384" width="9.00390625" style="1" customWidth="1"/>
  </cols>
  <sheetData>
    <row r="1" spans="1:2" ht="17.25">
      <c r="A1" s="51" t="s">
        <v>27</v>
      </c>
      <c r="B1" s="51" t="s">
        <v>78</v>
      </c>
    </row>
    <row r="2" ht="14.25" thickBot="1"/>
    <row r="3" spans="2:6" ht="13.5">
      <c r="B3" s="15"/>
      <c r="C3" s="19"/>
      <c r="D3" s="20" t="s">
        <v>2</v>
      </c>
      <c r="E3" s="21"/>
      <c r="F3" s="22" t="s">
        <v>23</v>
      </c>
    </row>
    <row r="4" spans="3:6" ht="13.5">
      <c r="C4" s="37"/>
      <c r="D4" s="38" t="s">
        <v>40</v>
      </c>
      <c r="E4" s="39"/>
      <c r="F4" s="40" t="s">
        <v>52</v>
      </c>
    </row>
    <row r="5" spans="3:6" ht="13.5">
      <c r="C5" s="41"/>
      <c r="D5" s="38" t="s">
        <v>46</v>
      </c>
      <c r="E5" s="42"/>
      <c r="F5" s="43" t="s">
        <v>53</v>
      </c>
    </row>
    <row r="6" spans="3:6" ht="14.25" thickBot="1">
      <c r="C6" s="44"/>
      <c r="D6" s="45" t="s">
        <v>47</v>
      </c>
      <c r="E6" s="46"/>
      <c r="F6" s="47" t="s">
        <v>54</v>
      </c>
    </row>
    <row r="7" spans="2:3" ht="13.5">
      <c r="B7" s="15"/>
      <c r="C7" s="15"/>
    </row>
    <row r="8" ht="18.75">
      <c r="B8" s="2" t="s">
        <v>24</v>
      </c>
    </row>
    <row r="9" spans="1:10" s="10" customFormat="1" ht="13.5">
      <c r="A9" s="3" t="s">
        <v>3</v>
      </c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</v>
      </c>
      <c r="I9" s="3" t="s">
        <v>2</v>
      </c>
      <c r="J9" s="3" t="s">
        <v>5</v>
      </c>
    </row>
    <row r="10" spans="1:10" ht="13.5">
      <c r="A10" s="4">
        <v>1</v>
      </c>
      <c r="B10" s="4" t="s">
        <v>0</v>
      </c>
      <c r="C10" s="4">
        <v>49</v>
      </c>
      <c r="D10" s="4">
        <v>100</v>
      </c>
      <c r="E10" s="4">
        <v>67</v>
      </c>
      <c r="F10" s="5">
        <v>54</v>
      </c>
      <c r="G10" s="5">
        <v>78</v>
      </c>
      <c r="H10" s="4">
        <f aca="true" t="shared" si="0" ref="H10:H21">SUM(C10:G10)</f>
        <v>348</v>
      </c>
      <c r="I10" s="6">
        <f aca="true" t="shared" si="1" ref="I10:I21">AVERAGE(C10:G10)</f>
        <v>69.6</v>
      </c>
      <c r="J10" s="4"/>
    </row>
    <row r="11" spans="1:10" ht="13.5">
      <c r="A11" s="4">
        <v>2</v>
      </c>
      <c r="B11" s="4" t="s">
        <v>12</v>
      </c>
      <c r="C11" s="4">
        <v>79</v>
      </c>
      <c r="D11" s="4">
        <v>80</v>
      </c>
      <c r="E11" s="4">
        <v>72</v>
      </c>
      <c r="F11" s="4">
        <v>84</v>
      </c>
      <c r="G11" s="4">
        <v>59</v>
      </c>
      <c r="H11" s="4">
        <f t="shared" si="0"/>
        <v>374</v>
      </c>
      <c r="I11" s="6">
        <f t="shared" si="1"/>
        <v>74.8</v>
      </c>
      <c r="J11" s="4"/>
    </row>
    <row r="12" spans="1:10" ht="13.5">
      <c r="A12" s="4">
        <v>3</v>
      </c>
      <c r="B12" s="4" t="s">
        <v>13</v>
      </c>
      <c r="C12" s="4">
        <v>89</v>
      </c>
      <c r="D12" s="4">
        <v>82</v>
      </c>
      <c r="E12" s="4">
        <v>12</v>
      </c>
      <c r="F12" s="4">
        <v>79</v>
      </c>
      <c r="G12" s="4">
        <v>88</v>
      </c>
      <c r="H12" s="4">
        <f t="shared" si="0"/>
        <v>350</v>
      </c>
      <c r="I12" s="6">
        <f t="shared" si="1"/>
        <v>70</v>
      </c>
      <c r="J12" s="4"/>
    </row>
    <row r="13" spans="1:10" ht="13.5">
      <c r="A13" s="4">
        <v>4</v>
      </c>
      <c r="B13" s="4" t="s">
        <v>14</v>
      </c>
      <c r="C13" s="4">
        <v>66</v>
      </c>
      <c r="D13" s="4">
        <v>57</v>
      </c>
      <c r="E13" s="4">
        <v>68</v>
      </c>
      <c r="F13" s="4">
        <v>55</v>
      </c>
      <c r="G13" s="4">
        <v>73</v>
      </c>
      <c r="H13" s="4">
        <f t="shared" si="0"/>
        <v>319</v>
      </c>
      <c r="I13" s="6">
        <f t="shared" si="1"/>
        <v>63.8</v>
      </c>
      <c r="J13" s="4"/>
    </row>
    <row r="14" spans="1:10" ht="13.5">
      <c r="A14" s="4">
        <v>5</v>
      </c>
      <c r="B14" s="4" t="s">
        <v>15</v>
      </c>
      <c r="C14" s="4">
        <v>51</v>
      </c>
      <c r="D14" s="4">
        <v>68</v>
      </c>
      <c r="E14" s="4">
        <v>62</v>
      </c>
      <c r="F14" s="4">
        <v>59</v>
      </c>
      <c r="G14" s="4">
        <v>55</v>
      </c>
      <c r="H14" s="4">
        <f t="shared" si="0"/>
        <v>295</v>
      </c>
      <c r="I14" s="6">
        <f t="shared" si="1"/>
        <v>59</v>
      </c>
      <c r="J14" s="4"/>
    </row>
    <row r="15" spans="1:10" ht="13.5">
      <c r="A15" s="4">
        <v>6</v>
      </c>
      <c r="B15" s="4" t="s">
        <v>16</v>
      </c>
      <c r="C15" s="4">
        <v>18</v>
      </c>
      <c r="D15" s="4">
        <v>70</v>
      </c>
      <c r="E15" s="4">
        <v>66</v>
      </c>
      <c r="F15" s="4">
        <v>61</v>
      </c>
      <c r="G15" s="4">
        <v>60</v>
      </c>
      <c r="H15" s="4">
        <f t="shared" si="0"/>
        <v>275</v>
      </c>
      <c r="I15" s="6">
        <f t="shared" si="1"/>
        <v>55</v>
      </c>
      <c r="J15" s="4"/>
    </row>
    <row r="16" spans="1:10" ht="13.5">
      <c r="A16" s="4">
        <v>7</v>
      </c>
      <c r="B16" s="4" t="s">
        <v>17</v>
      </c>
      <c r="C16" s="4">
        <v>80</v>
      </c>
      <c r="D16" s="4">
        <v>92</v>
      </c>
      <c r="E16" s="4">
        <v>89</v>
      </c>
      <c r="F16" s="4">
        <v>98</v>
      </c>
      <c r="G16" s="4">
        <v>87</v>
      </c>
      <c r="H16" s="4">
        <f t="shared" si="0"/>
        <v>446</v>
      </c>
      <c r="I16" s="6">
        <f t="shared" si="1"/>
        <v>89.2</v>
      </c>
      <c r="J16" s="4"/>
    </row>
    <row r="17" spans="1:10" ht="13.5">
      <c r="A17" s="4">
        <v>8</v>
      </c>
      <c r="B17" s="4" t="s">
        <v>18</v>
      </c>
      <c r="C17" s="4">
        <v>85</v>
      </c>
      <c r="D17" s="4">
        <v>31</v>
      </c>
      <c r="E17" s="4">
        <v>82</v>
      </c>
      <c r="F17" s="4">
        <v>79</v>
      </c>
      <c r="G17" s="4">
        <v>98</v>
      </c>
      <c r="H17" s="4">
        <f t="shared" si="0"/>
        <v>375</v>
      </c>
      <c r="I17" s="6">
        <f t="shared" si="1"/>
        <v>75</v>
      </c>
      <c r="J17" s="4"/>
    </row>
    <row r="18" spans="1:10" ht="13.5">
      <c r="A18" s="4">
        <v>9</v>
      </c>
      <c r="B18" s="4" t="s">
        <v>19</v>
      </c>
      <c r="C18" s="4">
        <v>62</v>
      </c>
      <c r="D18" s="4">
        <v>54</v>
      </c>
      <c r="E18" s="4">
        <v>63</v>
      </c>
      <c r="F18" s="4">
        <v>59</v>
      </c>
      <c r="G18" s="4">
        <v>42</v>
      </c>
      <c r="H18" s="4">
        <f t="shared" si="0"/>
        <v>280</v>
      </c>
      <c r="I18" s="6">
        <f t="shared" si="1"/>
        <v>56</v>
      </c>
      <c r="J18" s="4"/>
    </row>
    <row r="19" spans="1:10" ht="13.5">
      <c r="A19" s="4">
        <v>10</v>
      </c>
      <c r="B19" s="4" t="s">
        <v>20</v>
      </c>
      <c r="C19" s="4">
        <v>43</v>
      </c>
      <c r="D19" s="4">
        <v>75</v>
      </c>
      <c r="E19" s="4">
        <v>77</v>
      </c>
      <c r="F19" s="4">
        <v>63</v>
      </c>
      <c r="G19" s="4">
        <v>69</v>
      </c>
      <c r="H19" s="4">
        <f t="shared" si="0"/>
        <v>327</v>
      </c>
      <c r="I19" s="6">
        <f t="shared" si="1"/>
        <v>65.4</v>
      </c>
      <c r="J19" s="4"/>
    </row>
    <row r="20" spans="1:10" ht="13.5">
      <c r="A20" s="4">
        <v>11</v>
      </c>
      <c r="B20" s="4" t="s">
        <v>21</v>
      </c>
      <c r="C20" s="4">
        <v>21</v>
      </c>
      <c r="D20" s="4">
        <v>44</v>
      </c>
      <c r="E20" s="4">
        <v>51</v>
      </c>
      <c r="F20" s="4">
        <v>50</v>
      </c>
      <c r="G20" s="4">
        <v>3</v>
      </c>
      <c r="H20" s="4">
        <f t="shared" si="0"/>
        <v>169</v>
      </c>
      <c r="I20" s="6">
        <f t="shared" si="1"/>
        <v>33.8</v>
      </c>
      <c r="J20" s="4"/>
    </row>
    <row r="21" spans="1:10" ht="13.5">
      <c r="A21" s="4">
        <v>12</v>
      </c>
      <c r="B21" s="4" t="s">
        <v>22</v>
      </c>
      <c r="C21" s="4">
        <v>74</v>
      </c>
      <c r="D21" s="4">
        <v>78</v>
      </c>
      <c r="E21" s="4">
        <v>83</v>
      </c>
      <c r="F21" s="4">
        <v>43</v>
      </c>
      <c r="G21" s="4">
        <v>70</v>
      </c>
      <c r="H21" s="4">
        <f t="shared" si="0"/>
        <v>348</v>
      </c>
      <c r="I21" s="6">
        <f t="shared" si="1"/>
        <v>69.6</v>
      </c>
      <c r="J21" s="4"/>
    </row>
    <row r="22" spans="1:10" ht="13.5">
      <c r="A22" s="4"/>
      <c r="B22" s="11" t="s">
        <v>2</v>
      </c>
      <c r="C22" s="7">
        <f>AVERAGE(C10:C21)</f>
        <v>59.75</v>
      </c>
      <c r="D22" s="7">
        <f>AVERAGE(D10:D21)</f>
        <v>69.25</v>
      </c>
      <c r="E22" s="7">
        <f>AVERAGE(E10:E21)</f>
        <v>66</v>
      </c>
      <c r="F22" s="7">
        <f>AVERAGE(F10:F21)</f>
        <v>65.33333333333333</v>
      </c>
      <c r="G22" s="7">
        <f>AVERAGE(G10:G21)</f>
        <v>65.16666666666667</v>
      </c>
      <c r="H22" s="4"/>
      <c r="I22" s="4"/>
      <c r="J22" s="4"/>
    </row>
  </sheetData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L18" sqref="L18"/>
    </sheetView>
  </sheetViews>
  <sheetFormatPr defaultColWidth="9.00390625" defaultRowHeight="13.5"/>
  <cols>
    <col min="1" max="1" width="9.00390625" style="1" customWidth="1"/>
    <col min="2" max="2" width="12.625" style="1" customWidth="1"/>
    <col min="3" max="7" width="5.50390625" style="1" bestFit="1" customWidth="1"/>
    <col min="8" max="8" width="5.25390625" style="1" bestFit="1" customWidth="1"/>
    <col min="9" max="9" width="5.50390625" style="1" bestFit="1" customWidth="1"/>
    <col min="10" max="10" width="8.625" style="1" customWidth="1"/>
    <col min="11" max="16384" width="9.00390625" style="1" customWidth="1"/>
  </cols>
  <sheetData>
    <row r="1" spans="1:2" ht="17.25">
      <c r="A1" s="51" t="s">
        <v>64</v>
      </c>
      <c r="B1" s="51" t="s">
        <v>63</v>
      </c>
    </row>
    <row r="4" spans="2:3" ht="13.5">
      <c r="B4" s="15"/>
      <c r="C4" s="15"/>
    </row>
    <row r="5" ht="18.75">
      <c r="B5" s="2" t="s">
        <v>24</v>
      </c>
    </row>
    <row r="6" spans="1:10" s="10" customFormat="1" ht="13.5">
      <c r="A6" s="3" t="s">
        <v>3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</v>
      </c>
      <c r="I6" s="3" t="s">
        <v>2</v>
      </c>
      <c r="J6" s="3" t="s">
        <v>26</v>
      </c>
    </row>
    <row r="7" spans="1:10" ht="13.5">
      <c r="A7" s="4">
        <v>1</v>
      </c>
      <c r="B7" s="4" t="s">
        <v>0</v>
      </c>
      <c r="C7" s="4">
        <v>49</v>
      </c>
      <c r="D7" s="4">
        <v>100</v>
      </c>
      <c r="E7" s="4">
        <v>67</v>
      </c>
      <c r="F7" s="5">
        <v>54</v>
      </c>
      <c r="G7" s="5">
        <v>78</v>
      </c>
      <c r="H7" s="4">
        <f>SUM(C7:G7)</f>
        <v>348</v>
      </c>
      <c r="I7" s="6">
        <f>AVERAGE(C7:G7)</f>
        <v>69.6</v>
      </c>
      <c r="J7" s="4"/>
    </row>
    <row r="8" spans="1:10" ht="13.5">
      <c r="A8" s="4">
        <v>2</v>
      </c>
      <c r="B8" s="4" t="s">
        <v>12</v>
      </c>
      <c r="C8" s="4">
        <v>79</v>
      </c>
      <c r="D8" s="4">
        <v>80</v>
      </c>
      <c r="E8" s="4">
        <v>72</v>
      </c>
      <c r="F8" s="4">
        <v>84</v>
      </c>
      <c r="G8" s="4">
        <v>59</v>
      </c>
      <c r="H8" s="4">
        <f>SUM(C8:G8)</f>
        <v>374</v>
      </c>
      <c r="I8" s="6">
        <f>AVERAGE(C8:G8)</f>
        <v>74.8</v>
      </c>
      <c r="J8" s="4"/>
    </row>
    <row r="9" spans="1:10" ht="13.5">
      <c r="A9" s="4">
        <v>3</v>
      </c>
      <c r="B9" s="4" t="s">
        <v>13</v>
      </c>
      <c r="C9" s="4">
        <v>89</v>
      </c>
      <c r="D9" s="4">
        <v>82</v>
      </c>
      <c r="E9" s="4">
        <v>12</v>
      </c>
      <c r="F9" s="4">
        <v>79</v>
      </c>
      <c r="G9" s="4">
        <v>88</v>
      </c>
      <c r="H9" s="4">
        <f>SUM(C9:G9)</f>
        <v>350</v>
      </c>
      <c r="I9" s="6">
        <f>AVERAGE(C9:G9)</f>
        <v>70</v>
      </c>
      <c r="J9" s="4"/>
    </row>
    <row r="10" spans="1:10" ht="13.5">
      <c r="A10" s="4">
        <v>4</v>
      </c>
      <c r="B10" s="4" t="s">
        <v>28</v>
      </c>
      <c r="C10" s="4"/>
      <c r="D10" s="4"/>
      <c r="E10" s="4"/>
      <c r="F10" s="4"/>
      <c r="G10" s="4"/>
      <c r="H10" s="4"/>
      <c r="I10" s="6"/>
      <c r="J10" s="4"/>
    </row>
    <row r="11" spans="1:10" ht="13.5">
      <c r="A11" s="4">
        <v>5</v>
      </c>
      <c r="B11" s="4" t="s">
        <v>14</v>
      </c>
      <c r="C11" s="4">
        <v>66</v>
      </c>
      <c r="D11" s="4">
        <v>57</v>
      </c>
      <c r="E11" s="4">
        <v>68</v>
      </c>
      <c r="F11" s="4">
        <v>55</v>
      </c>
      <c r="G11" s="4">
        <v>73</v>
      </c>
      <c r="H11" s="4">
        <f aca="true" t="shared" si="0" ref="H11:H20">SUM(C11:G11)</f>
        <v>319</v>
      </c>
      <c r="I11" s="6">
        <f aca="true" t="shared" si="1" ref="I11:I20">AVERAGE(C11:G11)</f>
        <v>63.8</v>
      </c>
      <c r="J11" s="4"/>
    </row>
    <row r="12" spans="1:10" ht="13.5">
      <c r="A12" s="4">
        <v>6</v>
      </c>
      <c r="B12" s="4" t="s">
        <v>15</v>
      </c>
      <c r="C12" s="4">
        <v>51</v>
      </c>
      <c r="D12" s="4">
        <v>68</v>
      </c>
      <c r="E12" s="4">
        <v>62</v>
      </c>
      <c r="F12" s="4">
        <v>59</v>
      </c>
      <c r="G12" s="4">
        <v>55</v>
      </c>
      <c r="H12" s="4">
        <f t="shared" si="0"/>
        <v>295</v>
      </c>
      <c r="I12" s="6">
        <f t="shared" si="1"/>
        <v>59</v>
      </c>
      <c r="J12" s="4"/>
    </row>
    <row r="13" spans="1:10" ht="13.5">
      <c r="A13" s="4">
        <v>7</v>
      </c>
      <c r="B13" s="4" t="s">
        <v>16</v>
      </c>
      <c r="C13" s="4">
        <v>18</v>
      </c>
      <c r="D13" s="4">
        <v>70</v>
      </c>
      <c r="E13" s="4">
        <v>66</v>
      </c>
      <c r="F13" s="4">
        <v>61</v>
      </c>
      <c r="G13" s="4">
        <v>60</v>
      </c>
      <c r="H13" s="4">
        <f t="shared" si="0"/>
        <v>275</v>
      </c>
      <c r="I13" s="6">
        <f t="shared" si="1"/>
        <v>55</v>
      </c>
      <c r="J13" s="4"/>
    </row>
    <row r="14" spans="1:10" ht="13.5">
      <c r="A14" s="4">
        <v>8</v>
      </c>
      <c r="B14" s="4" t="s">
        <v>17</v>
      </c>
      <c r="C14" s="4">
        <v>80</v>
      </c>
      <c r="D14" s="4">
        <v>92</v>
      </c>
      <c r="E14" s="4">
        <v>89</v>
      </c>
      <c r="F14" s="4">
        <v>98</v>
      </c>
      <c r="G14" s="4">
        <v>87</v>
      </c>
      <c r="H14" s="4">
        <f t="shared" si="0"/>
        <v>446</v>
      </c>
      <c r="I14" s="6">
        <f t="shared" si="1"/>
        <v>89.2</v>
      </c>
      <c r="J14" s="4"/>
    </row>
    <row r="15" spans="1:10" ht="13.5">
      <c r="A15" s="4">
        <v>9</v>
      </c>
      <c r="B15" s="4" t="s">
        <v>29</v>
      </c>
      <c r="C15" s="4"/>
      <c r="D15" s="4"/>
      <c r="E15" s="4"/>
      <c r="F15" s="4"/>
      <c r="G15" s="4"/>
      <c r="H15" s="4"/>
      <c r="I15" s="6"/>
      <c r="J15" s="4"/>
    </row>
    <row r="16" spans="1:10" ht="13.5">
      <c r="A16" s="4">
        <v>10</v>
      </c>
      <c r="B16" s="4" t="s">
        <v>18</v>
      </c>
      <c r="C16" s="4">
        <v>85</v>
      </c>
      <c r="D16" s="4">
        <v>31</v>
      </c>
      <c r="E16" s="4">
        <v>82</v>
      </c>
      <c r="F16" s="4">
        <v>79</v>
      </c>
      <c r="G16" s="4">
        <v>98</v>
      </c>
      <c r="H16" s="4">
        <f t="shared" si="0"/>
        <v>375</v>
      </c>
      <c r="I16" s="6">
        <f t="shared" si="1"/>
        <v>75</v>
      </c>
      <c r="J16" s="4"/>
    </row>
    <row r="17" spans="1:10" ht="13.5">
      <c r="A17" s="4">
        <v>11</v>
      </c>
      <c r="B17" s="4" t="s">
        <v>19</v>
      </c>
      <c r="C17" s="4">
        <v>62</v>
      </c>
      <c r="D17" s="4">
        <v>54</v>
      </c>
      <c r="E17" s="4">
        <v>63</v>
      </c>
      <c r="F17" s="4">
        <v>59</v>
      </c>
      <c r="G17" s="4">
        <v>42</v>
      </c>
      <c r="H17" s="4">
        <f t="shared" si="0"/>
        <v>280</v>
      </c>
      <c r="I17" s="6">
        <f t="shared" si="1"/>
        <v>56</v>
      </c>
      <c r="J17" s="4"/>
    </row>
    <row r="18" spans="1:10" ht="13.5">
      <c r="A18" s="4">
        <v>12</v>
      </c>
      <c r="B18" s="4" t="s">
        <v>20</v>
      </c>
      <c r="C18" s="4">
        <v>43</v>
      </c>
      <c r="D18" s="4">
        <v>75</v>
      </c>
      <c r="E18" s="4">
        <v>77</v>
      </c>
      <c r="F18" s="4">
        <v>63</v>
      </c>
      <c r="G18" s="4">
        <v>69</v>
      </c>
      <c r="H18" s="4">
        <f t="shared" si="0"/>
        <v>327</v>
      </c>
      <c r="I18" s="6">
        <f t="shared" si="1"/>
        <v>65.4</v>
      </c>
      <c r="J18" s="4"/>
    </row>
    <row r="19" spans="1:10" ht="13.5">
      <c r="A19" s="4">
        <v>13</v>
      </c>
      <c r="B19" s="4" t="s">
        <v>21</v>
      </c>
      <c r="C19" s="4">
        <v>21</v>
      </c>
      <c r="D19" s="4">
        <v>44</v>
      </c>
      <c r="E19" s="4">
        <v>51</v>
      </c>
      <c r="F19" s="4">
        <v>50</v>
      </c>
      <c r="G19" s="4">
        <v>3</v>
      </c>
      <c r="H19" s="4">
        <f t="shared" si="0"/>
        <v>169</v>
      </c>
      <c r="I19" s="6">
        <f t="shared" si="1"/>
        <v>33.8</v>
      </c>
      <c r="J19" s="4"/>
    </row>
    <row r="20" spans="1:10" ht="13.5">
      <c r="A20" s="4">
        <v>14</v>
      </c>
      <c r="B20" s="4" t="s">
        <v>22</v>
      </c>
      <c r="C20" s="4">
        <v>74</v>
      </c>
      <c r="D20" s="4">
        <v>78</v>
      </c>
      <c r="E20" s="4">
        <v>83</v>
      </c>
      <c r="F20" s="4">
        <v>43</v>
      </c>
      <c r="G20" s="4">
        <v>70</v>
      </c>
      <c r="H20" s="4">
        <f t="shared" si="0"/>
        <v>348</v>
      </c>
      <c r="I20" s="6">
        <f t="shared" si="1"/>
        <v>69.6</v>
      </c>
      <c r="J20" s="4"/>
    </row>
    <row r="21" spans="1:10" ht="13.5">
      <c r="A21" s="4"/>
      <c r="B21" s="11" t="s">
        <v>2</v>
      </c>
      <c r="C21" s="7">
        <f>AVERAGE(C7:C20)</f>
        <v>59.75</v>
      </c>
      <c r="D21" s="7">
        <f>AVERAGE(D7:D20)</f>
        <v>69.25</v>
      </c>
      <c r="E21" s="7">
        <f>AVERAGE(E7:E20)</f>
        <v>66</v>
      </c>
      <c r="F21" s="7">
        <f>AVERAGE(F7:F20)</f>
        <v>65.33333333333333</v>
      </c>
      <c r="G21" s="7">
        <f>AVERAGE(G7:G20)</f>
        <v>65.16666666666667</v>
      </c>
      <c r="H21" s="4"/>
      <c r="I21" s="4"/>
      <c r="J21" s="4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1" sqref="A1"/>
    </sheetView>
  </sheetViews>
  <sheetFormatPr defaultColWidth="9.00390625" defaultRowHeight="13.5"/>
  <cols>
    <col min="1" max="11" width="8.625" style="1" customWidth="1"/>
    <col min="12" max="16384" width="9.00390625" style="1" customWidth="1"/>
  </cols>
  <sheetData>
    <row r="1" spans="1:11" ht="13.5">
      <c r="A1" s="87"/>
      <c r="B1" s="91" t="s">
        <v>79</v>
      </c>
      <c r="C1" s="87"/>
      <c r="D1" s="87"/>
      <c r="E1" s="87"/>
      <c r="F1" s="87"/>
      <c r="G1" s="87"/>
      <c r="H1" s="87"/>
      <c r="I1" s="87"/>
      <c r="J1" s="87"/>
      <c r="K1" s="87"/>
    </row>
    <row r="2" spans="1:11" s="10" customFormat="1" ht="13.5">
      <c r="A2" s="90" t="s">
        <v>3</v>
      </c>
      <c r="B2" s="90" t="s">
        <v>6</v>
      </c>
      <c r="C2" s="90" t="s">
        <v>7</v>
      </c>
      <c r="D2" s="90" t="s">
        <v>8</v>
      </c>
      <c r="E2" s="90" t="s">
        <v>9</v>
      </c>
      <c r="F2" s="90" t="s">
        <v>10</v>
      </c>
      <c r="G2" s="90" t="s">
        <v>11</v>
      </c>
      <c r="H2" s="90" t="s">
        <v>1</v>
      </c>
      <c r="I2" s="90" t="s">
        <v>2</v>
      </c>
      <c r="J2" s="90" t="s">
        <v>39</v>
      </c>
      <c r="K2" s="90" t="s">
        <v>80</v>
      </c>
    </row>
    <row r="3" spans="1:11" ht="13.5">
      <c r="A3" s="87"/>
      <c r="B3" s="87" t="s">
        <v>0</v>
      </c>
      <c r="C3" s="87">
        <v>70</v>
      </c>
      <c r="D3" s="87">
        <v>82</v>
      </c>
      <c r="E3" s="87">
        <v>67</v>
      </c>
      <c r="F3" s="87">
        <v>39</v>
      </c>
      <c r="G3" s="87">
        <v>57</v>
      </c>
      <c r="H3" s="87"/>
      <c r="I3" s="87"/>
      <c r="J3" s="87"/>
      <c r="K3" s="87"/>
    </row>
    <row r="4" spans="1:11" ht="13.5">
      <c r="A4" s="87"/>
      <c r="B4" s="87" t="s">
        <v>81</v>
      </c>
      <c r="C4" s="87">
        <v>73</v>
      </c>
      <c r="D4" s="87">
        <v>79</v>
      </c>
      <c r="E4" s="87">
        <v>66</v>
      </c>
      <c r="F4" s="87">
        <v>57</v>
      </c>
      <c r="G4" s="87">
        <v>84</v>
      </c>
      <c r="H4" s="87"/>
      <c r="I4" s="87"/>
      <c r="J4" s="87"/>
      <c r="K4" s="87"/>
    </row>
    <row r="5" spans="1:11" ht="13.5">
      <c r="A5" s="87"/>
      <c r="B5" s="87" t="s">
        <v>82</v>
      </c>
      <c r="C5" s="87">
        <v>61</v>
      </c>
      <c r="D5" s="87">
        <v>66</v>
      </c>
      <c r="E5" s="87">
        <v>68</v>
      </c>
      <c r="F5" s="87">
        <v>63</v>
      </c>
      <c r="G5" s="87">
        <v>61</v>
      </c>
      <c r="H5" s="87"/>
      <c r="I5" s="87"/>
      <c r="J5" s="87"/>
      <c r="K5" s="87"/>
    </row>
    <row r="6" spans="1:11" ht="13.5">
      <c r="A6" s="87"/>
      <c r="B6" s="87" t="s">
        <v>12</v>
      </c>
      <c r="C6" s="87">
        <v>79</v>
      </c>
      <c r="D6" s="87">
        <v>80</v>
      </c>
      <c r="E6" s="87">
        <v>72</v>
      </c>
      <c r="F6" s="87">
        <v>84</v>
      </c>
      <c r="G6" s="87">
        <v>59</v>
      </c>
      <c r="H6" s="87"/>
      <c r="I6" s="87"/>
      <c r="J6" s="87"/>
      <c r="K6" s="87"/>
    </row>
    <row r="7" spans="1:11" ht="13.5">
      <c r="A7" s="87"/>
      <c r="B7" s="87" t="s">
        <v>13</v>
      </c>
      <c r="C7" s="87">
        <v>89</v>
      </c>
      <c r="D7" s="87">
        <v>82</v>
      </c>
      <c r="E7" s="87">
        <v>76</v>
      </c>
      <c r="F7" s="87">
        <v>79</v>
      </c>
      <c r="G7" s="87">
        <v>88</v>
      </c>
      <c r="H7" s="87"/>
      <c r="I7" s="87"/>
      <c r="J7" s="87"/>
      <c r="K7" s="87"/>
    </row>
    <row r="8" spans="1:11" ht="13.5">
      <c r="A8" s="87"/>
      <c r="B8" s="87" t="s">
        <v>83</v>
      </c>
      <c r="C8" s="87">
        <v>75</v>
      </c>
      <c r="D8" s="87">
        <v>78</v>
      </c>
      <c r="E8" s="87">
        <v>82</v>
      </c>
      <c r="F8" s="87">
        <v>77</v>
      </c>
      <c r="G8" s="87">
        <v>74</v>
      </c>
      <c r="H8" s="87"/>
      <c r="I8" s="87"/>
      <c r="J8" s="87"/>
      <c r="K8" s="87"/>
    </row>
    <row r="9" spans="1:11" ht="13.5">
      <c r="A9" s="87"/>
      <c r="B9" s="87" t="s">
        <v>28</v>
      </c>
      <c r="C9" s="87">
        <v>84</v>
      </c>
      <c r="D9" s="87">
        <v>76</v>
      </c>
      <c r="E9" s="87">
        <v>77</v>
      </c>
      <c r="F9" s="87">
        <v>80</v>
      </c>
      <c r="G9" s="87">
        <v>81</v>
      </c>
      <c r="H9" s="87"/>
      <c r="I9" s="87"/>
      <c r="J9" s="87"/>
      <c r="K9" s="87"/>
    </row>
    <row r="10" spans="1:11" ht="13.5">
      <c r="A10" s="87"/>
      <c r="B10" s="87" t="s">
        <v>14</v>
      </c>
      <c r="C10" s="87">
        <v>66</v>
      </c>
      <c r="D10" s="87">
        <v>57</v>
      </c>
      <c r="E10" s="87">
        <v>68</v>
      </c>
      <c r="F10" s="87">
        <v>55</v>
      </c>
      <c r="G10" s="87">
        <v>73</v>
      </c>
      <c r="H10" s="87"/>
      <c r="I10" s="87"/>
      <c r="J10" s="87"/>
      <c r="K10" s="87"/>
    </row>
    <row r="11" spans="1:11" ht="13.5">
      <c r="A11" s="87"/>
      <c r="B11" s="87" t="s">
        <v>15</v>
      </c>
      <c r="C11" s="87">
        <v>51</v>
      </c>
      <c r="D11" s="87">
        <v>68</v>
      </c>
      <c r="E11" s="87">
        <v>62</v>
      </c>
      <c r="F11" s="87">
        <v>59</v>
      </c>
      <c r="G11" s="87">
        <v>55</v>
      </c>
      <c r="H11" s="87"/>
      <c r="I11" s="87"/>
      <c r="J11" s="87"/>
      <c r="K11" s="87"/>
    </row>
    <row r="12" spans="1:11" ht="13.5">
      <c r="A12" s="87"/>
      <c r="B12" s="87" t="s">
        <v>16</v>
      </c>
      <c r="C12" s="87">
        <v>74</v>
      </c>
      <c r="D12" s="87">
        <v>70</v>
      </c>
      <c r="E12" s="87">
        <v>66</v>
      </c>
      <c r="F12" s="87">
        <v>61</v>
      </c>
      <c r="G12" s="87">
        <v>60</v>
      </c>
      <c r="H12" s="87"/>
      <c r="I12" s="87"/>
      <c r="J12" s="87"/>
      <c r="K12" s="87"/>
    </row>
    <row r="13" spans="1:11" ht="13.5">
      <c r="A13" s="87"/>
      <c r="B13" s="88" t="s">
        <v>2</v>
      </c>
      <c r="C13" s="89"/>
      <c r="D13" s="89"/>
      <c r="E13" s="89"/>
      <c r="F13" s="89"/>
      <c r="G13" s="89"/>
      <c r="H13" s="89"/>
      <c r="I13" s="89"/>
      <c r="J13" s="87"/>
      <c r="K13" s="87"/>
    </row>
    <row r="14" spans="1:11" ht="13.5">
      <c r="A14" s="87"/>
      <c r="B14" s="88" t="s">
        <v>84</v>
      </c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3.5">
      <c r="A15" s="87"/>
      <c r="B15" s="88" t="s">
        <v>85</v>
      </c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3.5">
      <c r="A16" s="87"/>
      <c r="B16" s="88" t="s">
        <v>86</v>
      </c>
      <c r="C16" s="87"/>
      <c r="D16" s="87"/>
      <c r="E16" s="87"/>
      <c r="F16" s="87"/>
      <c r="G16" s="87"/>
      <c r="H16" s="87"/>
      <c r="I16" s="87"/>
      <c r="J16" s="87"/>
      <c r="K16" s="87"/>
    </row>
    <row r="17" spans="1:11" ht="13.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1:11" ht="13.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1" ht="13.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scorpion</cp:lastModifiedBy>
  <dcterms:created xsi:type="dcterms:W3CDTF">1997-08-11T10:29:47Z</dcterms:created>
  <dcterms:modified xsi:type="dcterms:W3CDTF">2004-02-02T03:47:48Z</dcterms:modified>
  <cp:category/>
  <cp:version/>
  <cp:contentType/>
  <cp:contentStatus/>
</cp:coreProperties>
</file>